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127"/>
  <workbookPr autoCompressPictures="0"/>
  <bookViews>
    <workbookView xWindow="480" yWindow="480" windowWidth="25120" windowHeight="14220"/>
  </bookViews>
  <sheets>
    <sheet name="ゴルフコンペ用" sheetId="3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3" l="1"/>
  <c r="L26" i="3"/>
  <c r="Q26" i="3"/>
  <c r="L25" i="3"/>
  <c r="Q25" i="3"/>
  <c r="L24" i="3"/>
  <c r="Q24" i="3"/>
  <c r="L23" i="3"/>
  <c r="Q23" i="3"/>
  <c r="Q22" i="3"/>
  <c r="L21" i="3"/>
  <c r="Q21" i="3"/>
  <c r="L20" i="3"/>
  <c r="Q20" i="3"/>
  <c r="L19" i="3"/>
  <c r="Q19" i="3"/>
  <c r="L18" i="3"/>
  <c r="Q18" i="3"/>
  <c r="L17" i="3"/>
  <c r="Q17" i="3"/>
  <c r="L16" i="3"/>
  <c r="Q16" i="3"/>
  <c r="L15" i="3"/>
  <c r="Q15" i="3"/>
  <c r="L14" i="3"/>
  <c r="Q14" i="3"/>
  <c r="L13" i="3"/>
  <c r="Q13" i="3"/>
  <c r="L12" i="3"/>
  <c r="Q12" i="3"/>
  <c r="Q28" i="3"/>
</calcChain>
</file>

<file path=xl/sharedStrings.xml><?xml version="1.0" encoding="utf-8"?>
<sst xmlns="http://schemas.openxmlformats.org/spreadsheetml/2006/main" count="180" uniqueCount="56">
  <si>
    <t>お名前</t>
    <rPh sb="1" eb="3">
      <t>ナマエ</t>
    </rPh>
    <phoneticPr fontId="1"/>
  </si>
  <si>
    <t>様</t>
    <rPh sb="0" eb="1">
      <t>サマ</t>
    </rPh>
    <phoneticPr fontId="1"/>
  </si>
  <si>
    <t>ー</t>
    <phoneticPr fontId="1"/>
  </si>
  <si>
    <t>TEL：</t>
    <phoneticPr fontId="1"/>
  </si>
  <si>
    <t>携帯：</t>
    <rPh sb="0" eb="2">
      <t>ケイタイ</t>
    </rPh>
    <phoneticPr fontId="1"/>
  </si>
  <si>
    <t>お支払い方法</t>
    <rPh sb="1" eb="3">
      <t>シハラ</t>
    </rPh>
    <rPh sb="4" eb="6">
      <t>ホウホウ</t>
    </rPh>
    <phoneticPr fontId="1"/>
  </si>
  <si>
    <t>お渡し希望日時　　　</t>
    <rPh sb="1" eb="2">
      <t>ワタ</t>
    </rPh>
    <rPh sb="3" eb="6">
      <t>キボウビ</t>
    </rPh>
    <rPh sb="6" eb="7">
      <t>ジ</t>
    </rPh>
    <phoneticPr fontId="1"/>
  </si>
  <si>
    <t>お申込みのご注意</t>
    <rPh sb="1" eb="3">
      <t>モウシコ</t>
    </rPh>
    <rPh sb="6" eb="8">
      <t>チュウイ</t>
    </rPh>
    <phoneticPr fontId="1"/>
  </si>
  <si>
    <t>・銀行振込みの場合は、お振込み確認後のお引渡しとなります。</t>
    <rPh sb="1" eb="3">
      <t>ギンコウ</t>
    </rPh>
    <rPh sb="3" eb="5">
      <t>フリコ</t>
    </rPh>
    <rPh sb="7" eb="9">
      <t>バアイ</t>
    </rPh>
    <rPh sb="12" eb="14">
      <t>フリコ</t>
    </rPh>
    <rPh sb="15" eb="18">
      <t>カクニンゴ</t>
    </rPh>
    <rPh sb="20" eb="22">
      <t>ヒキワタ</t>
    </rPh>
    <phoneticPr fontId="1"/>
  </si>
  <si>
    <t>・詳しくは、秋田ジェーシービーカードまでお問い合わせください。</t>
    <rPh sb="1" eb="2">
      <t>クワ</t>
    </rPh>
    <rPh sb="6" eb="8">
      <t>アキタ</t>
    </rPh>
    <rPh sb="21" eb="22">
      <t>ト</t>
    </rPh>
    <rPh sb="23" eb="24">
      <t>ア</t>
    </rPh>
    <phoneticPr fontId="1"/>
  </si>
  <si>
    <t>ご連絡先電話番号</t>
    <rPh sb="1" eb="4">
      <t>レンラクサキ</t>
    </rPh>
    <rPh sb="4" eb="8">
      <t>デンワバンゴウ</t>
    </rPh>
    <phoneticPr fontId="1"/>
  </si>
  <si>
    <t>TEL : ０１８－８６５－０２３１　　 　FAX：０１８－８６２－２４４３</t>
    <phoneticPr fontId="1"/>
  </si>
  <si>
    <t>お申込日：　　　　  年　    　月  　 　日</t>
    <rPh sb="1" eb="4">
      <t>モウシコミビ</t>
    </rPh>
    <rPh sb="11" eb="12">
      <t>ネン</t>
    </rPh>
    <rPh sb="18" eb="19">
      <t>ツキ</t>
    </rPh>
    <rPh sb="24" eb="25">
      <t>ヒ</t>
    </rPh>
    <phoneticPr fontId="1"/>
  </si>
  <si>
    <t>・FAX到着後、弊社より内容確認のためご連絡を差し上げます。</t>
    <rPh sb="4" eb="7">
      <t>トウチャクゴ</t>
    </rPh>
    <rPh sb="8" eb="10">
      <t>ヘイシャ</t>
    </rPh>
    <rPh sb="12" eb="14">
      <t>ナイヨウ</t>
    </rPh>
    <rPh sb="14" eb="16">
      <t>カクニン</t>
    </rPh>
    <rPh sb="20" eb="22">
      <t>レンラク</t>
    </rPh>
    <rPh sb="23" eb="24">
      <t>サ</t>
    </rPh>
    <rPh sb="25" eb="26">
      <t>ア</t>
    </rPh>
    <phoneticPr fontId="1"/>
  </si>
  <si>
    <t xml:space="preserve"> 　　   　年　  　月 　　日（　　）曜日、     午前・午後 　       　時　</t>
    <phoneticPr fontId="1"/>
  </si>
  <si>
    <t>都道府県</t>
    <rPh sb="0" eb="4">
      <t>トドウフケン</t>
    </rPh>
    <phoneticPr fontId="1"/>
  </si>
  <si>
    <t>ご住所</t>
    <rPh sb="1" eb="3">
      <t>ジュウショ</t>
    </rPh>
    <phoneticPr fontId="1"/>
  </si>
  <si>
    <t>〒（　　　　ー　　　　　）　</t>
    <phoneticPr fontId="1"/>
  </si>
  <si>
    <t>フリガナ</t>
    <phoneticPr fontId="1"/>
  </si>
  <si>
    <t>JCBギフトカード購入申込書（ゴルフコンペ用）</t>
    <rPh sb="9" eb="11">
      <t>コウニュウ</t>
    </rPh>
    <rPh sb="11" eb="14">
      <t>モウシコミショ</t>
    </rPh>
    <rPh sb="21" eb="22">
      <t>ヨウ</t>
    </rPh>
    <phoneticPr fontId="1"/>
  </si>
  <si>
    <t>ご担当者様</t>
    <rPh sb="1" eb="5">
      <t>タントウシャサマ</t>
    </rPh>
    <phoneticPr fontId="1"/>
  </si>
  <si>
    <t>（法人の場合）</t>
    <rPh sb="1" eb="3">
      <t>ホウジン</t>
    </rPh>
    <rPh sb="4" eb="6">
      <t>バアイ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</si>
  <si>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</si>
  <si>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</si>
  <si>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</si>
  <si>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</si>
  <si>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</si>
  <si>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</si>
  <si>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</si>
  <si>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３位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</si>
  <si>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</si>
  <si>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</si>
  <si>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賞</t>
    <rPh sb="0" eb="1">
      <t>ショウ</t>
    </rPh>
    <phoneticPr fontId="1"/>
  </si>
  <si>
    <t>賞名</t>
    <rPh sb="0" eb="1">
      <t>ショウ</t>
    </rPh>
    <rPh sb="1" eb="2">
      <t>メイ</t>
    </rPh>
    <phoneticPr fontId="1"/>
  </si>
  <si>
    <t>1,000円券×</t>
    <rPh sb="5" eb="6">
      <t>エン</t>
    </rPh>
    <rPh sb="6" eb="7">
      <t>ケン</t>
    </rPh>
    <phoneticPr fontId="1"/>
  </si>
  <si>
    <t>枚</t>
    <rPh sb="0" eb="1">
      <t>マイ</t>
    </rPh>
    <phoneticPr fontId="1"/>
  </si>
  <si>
    <t>5,000円券×</t>
    <rPh sb="5" eb="7">
      <t>エンケン</t>
    </rPh>
    <phoneticPr fontId="1"/>
  </si>
  <si>
    <t>1セットの金額</t>
    <rPh sb="5" eb="7">
      <t>キンガク</t>
    </rPh>
    <phoneticPr fontId="1"/>
  </si>
  <si>
    <t>円</t>
    <rPh sb="0" eb="1">
      <t>エン</t>
    </rPh>
    <phoneticPr fontId="1"/>
  </si>
  <si>
    <t>×</t>
    <phoneticPr fontId="1"/>
  </si>
  <si>
    <t>セット数</t>
    <rPh sb="3" eb="4">
      <t>スウ</t>
    </rPh>
    <phoneticPr fontId="1"/>
  </si>
  <si>
    <t>=</t>
    <phoneticPr fontId="1"/>
  </si>
  <si>
    <t>計</t>
    <rPh sb="0" eb="1">
      <t>ケイ</t>
    </rPh>
    <phoneticPr fontId="1"/>
  </si>
  <si>
    <t>券種×枚数</t>
    <rPh sb="0" eb="2">
      <t>ケンシュ</t>
    </rPh>
    <rPh sb="3" eb="5">
      <t>マイスウ</t>
    </rPh>
    <phoneticPr fontId="1"/>
  </si>
  <si>
    <t>合計</t>
    <rPh sb="0" eb="2">
      <t>ゴウケイ</t>
    </rPh>
    <phoneticPr fontId="1"/>
  </si>
  <si>
    <r>
      <rPr>
        <b/>
        <sz val="11"/>
        <color theme="1"/>
        <rFont val="Yu Gothic"/>
        <family val="3"/>
        <charset val="128"/>
      </rPr>
      <t>◆</t>
    </r>
    <r>
      <rPr>
        <b/>
        <sz val="11"/>
        <color theme="1"/>
        <rFont val="游ゴシック"/>
        <family val="3"/>
        <charset val="128"/>
        <scheme val="minor"/>
      </rPr>
      <t>お申込みの方の情報</t>
    </r>
    <r>
      <rPr>
        <b/>
        <sz val="11"/>
        <color theme="1"/>
        <rFont val="Yu Gothic"/>
        <family val="3"/>
        <charset val="128"/>
      </rPr>
      <t>◆</t>
    </r>
    <rPh sb="2" eb="4">
      <t>モウシコ</t>
    </rPh>
    <rPh sb="6" eb="7">
      <t>カタ</t>
    </rPh>
    <rPh sb="8" eb="10">
      <t>ジョウホウ</t>
    </rPh>
    <phoneticPr fontId="1"/>
  </si>
  <si>
    <r>
      <rPr>
        <b/>
        <sz val="11"/>
        <color theme="1"/>
        <rFont val="Yu Gothic"/>
        <family val="3"/>
        <charset val="128"/>
      </rPr>
      <t>◆</t>
    </r>
    <r>
      <rPr>
        <b/>
        <sz val="11"/>
        <color theme="1"/>
        <rFont val="游ゴシック"/>
        <family val="3"/>
        <charset val="128"/>
        <scheme val="minor"/>
      </rPr>
      <t>ギフトカードの内容（賞の名前をご記入ください）</t>
    </r>
    <r>
      <rPr>
        <b/>
        <sz val="11"/>
        <color theme="1"/>
        <rFont val="Yu Gothic"/>
        <family val="3"/>
        <charset val="128"/>
      </rPr>
      <t>◆</t>
    </r>
    <rPh sb="8" eb="10">
      <t>ナイヨウ</t>
    </rPh>
    <rPh sb="11" eb="12">
      <t>ショウ</t>
    </rPh>
    <rPh sb="13" eb="15">
      <t>ナマエ</t>
    </rPh>
    <rPh sb="17" eb="19">
      <t>キニュウ</t>
    </rPh>
    <phoneticPr fontId="1"/>
  </si>
  <si>
    <r>
      <rPr>
        <b/>
        <sz val="11"/>
        <color theme="1"/>
        <rFont val="Yu Gothic"/>
        <family val="3"/>
        <charset val="128"/>
      </rPr>
      <t>◆</t>
    </r>
    <r>
      <rPr>
        <b/>
        <sz val="11"/>
        <color theme="1"/>
        <rFont val="游ゴシック"/>
        <family val="3"/>
        <charset val="128"/>
        <scheme val="minor"/>
      </rPr>
      <t>お受け取り</t>
    </r>
    <r>
      <rPr>
        <b/>
        <sz val="11"/>
        <color theme="1"/>
        <rFont val="Yu Gothic"/>
        <family val="3"/>
        <charset val="128"/>
      </rPr>
      <t>◆</t>
    </r>
    <rPh sb="2" eb="3">
      <t>ウ</t>
    </rPh>
    <rPh sb="4" eb="5">
      <t>ト</t>
    </rPh>
    <phoneticPr fontId="1"/>
  </si>
  <si>
    <t>ー</t>
    <phoneticPr fontId="1"/>
  </si>
  <si>
    <t>お受け取り方法</t>
    <rPh sb="1" eb="2">
      <t>ウ</t>
    </rPh>
    <rPh sb="3" eb="4">
      <t>ト</t>
    </rPh>
    <rPh sb="5" eb="7">
      <t>ホウホウ</t>
    </rPh>
    <phoneticPr fontId="1"/>
  </si>
  <si>
    <t>（または会社名）</t>
    <rPh sb="4" eb="7">
      <t>カイシャメイ</t>
    </rPh>
    <phoneticPr fontId="1"/>
  </si>
  <si>
    <r>
      <t>（秋田ジェーシービーカード 宛　</t>
    </r>
    <r>
      <rPr>
        <b/>
        <sz val="11"/>
        <color rgb="FFFF0000"/>
        <rFont val="游ゴシック"/>
        <family val="3"/>
        <charset val="128"/>
        <scheme val="minor"/>
      </rPr>
      <t>FAX:018-862-2443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アキタ</t>
    </rPh>
    <rPh sb="14" eb="15">
      <t>アテ</t>
    </rPh>
    <phoneticPr fontId="1"/>
  </si>
  <si>
    <r>
      <t>（振込先　：　秋田銀行　大町支店　普通預金　</t>
    </r>
    <r>
      <rPr>
        <b/>
        <sz val="11"/>
        <rFont val="游ゴシック"/>
        <family val="3"/>
        <charset val="128"/>
        <scheme val="minor"/>
      </rPr>
      <t>513482</t>
    </r>
    <r>
      <rPr>
        <sz val="11"/>
        <rFont val="游ゴシック"/>
        <family val="3"/>
        <charset val="128"/>
        <scheme val="minor"/>
      </rPr>
      <t>　㈱秋田ジェーシービーカード）</t>
    </r>
    <rPh sb="1" eb="4">
      <t>フリコミサキ</t>
    </rPh>
    <rPh sb="7" eb="9">
      <t>アキタ</t>
    </rPh>
    <rPh sb="9" eb="11">
      <t>ギンコウ</t>
    </rPh>
    <rPh sb="12" eb="14">
      <t>オオマチ</t>
    </rPh>
    <rPh sb="14" eb="16">
      <t>シテン</t>
    </rPh>
    <rPh sb="17" eb="19">
      <t>フツウ</t>
    </rPh>
    <rPh sb="19" eb="21">
      <t>ヨキン</t>
    </rPh>
    <rPh sb="30" eb="32">
      <t>アキタ</t>
    </rPh>
    <phoneticPr fontId="1"/>
  </si>
  <si>
    <t>　　　□　JCBカード（一部取扱いできないJCBカードがございます）　　　□　現　金　　　□　銀行振込</t>
    <rPh sb="39" eb="42">
      <t>ゲンキン</t>
    </rPh>
    <rPh sb="47" eb="49">
      <t>ギンコウ</t>
    </rPh>
    <rPh sb="49" eb="51">
      <t>フリコミ</t>
    </rPh>
    <phoneticPr fontId="1"/>
  </si>
  <si>
    <r>
      <t>　　　□　不　要　　　　　　□　希　望</t>
    </r>
    <r>
      <rPr>
        <sz val="6"/>
        <color theme="1"/>
        <rFont val="游ゴシック"/>
        <family val="3"/>
        <charset val="128"/>
        <scheme val="minor"/>
      </rPr>
      <t>（お申込者名）　　　</t>
    </r>
    <r>
      <rPr>
        <sz val="11"/>
        <color theme="1"/>
        <rFont val="游ゴシック"/>
        <family val="2"/>
        <charset val="128"/>
        <scheme val="minor"/>
      </rPr>
      <t>　　□　希　望</t>
    </r>
    <r>
      <rPr>
        <sz val="6"/>
        <color theme="1"/>
        <rFont val="游ゴシック"/>
        <family val="3"/>
        <charset val="128"/>
        <scheme val="minor"/>
      </rPr>
      <t>（お申込者名以外：　　　　　　　　　　　　　　　　　　　　　　　　　）</t>
    </r>
    <rPh sb="5" eb="6">
      <t>フ</t>
    </rPh>
    <rPh sb="7" eb="8">
      <t>ヨウ</t>
    </rPh>
    <rPh sb="16" eb="17">
      <t>ノゾミ</t>
    </rPh>
    <rPh sb="18" eb="19">
      <t>ノゾミ</t>
    </rPh>
    <phoneticPr fontId="1"/>
  </si>
  <si>
    <t>　　　□　ご来店　　　　　　　　　　□　お申し込み先へ郵送（発送手数料が別途715円かかります。）</t>
    <rPh sb="6" eb="8">
      <t>ライテン</t>
    </rPh>
    <rPh sb="21" eb="22">
      <t>モウ</t>
    </rPh>
    <rPh sb="23" eb="24">
      <t>コ</t>
    </rPh>
    <rPh sb="25" eb="26">
      <t>サキ</t>
    </rPh>
    <rPh sb="27" eb="29">
      <t>ユウソウ</t>
    </rPh>
    <rPh sb="30" eb="32">
      <t>ハッソウ</t>
    </rPh>
    <rPh sb="32" eb="35">
      <t>テスウリョウ</t>
    </rPh>
    <rPh sb="36" eb="38">
      <t>ベット</t>
    </rPh>
    <rPh sb="41" eb="4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</si>
</sst>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Yu Gothic"/>
      <family val="3"/>
      <charset val="128"/>
    </font>
    <font>
      <b/>
      <sz val="12"/>
      <color rgb="FFFF0000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Yu Gothic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5" xfId="0" applyBorder="1" applyAlignment="1">
      <alignment horizontal="right" vertical="center"/>
    </xf>
    <xf numFmtId="0" fontId="9" fillId="0" borderId="0" xfId="0" applyNumberFormat="1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7" fillId="0" borderId="0" xfId="2" applyFont="1">
      <alignment vertical="center"/>
    </xf>
    <xf numFmtId="0" fontId="18" fillId="0" borderId="0" xfId="0" applyFo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2" xfId="0" applyFont="1" applyBorder="1">
      <alignment vertical="center"/>
    </xf>
    <xf numFmtId="38" fontId="3" fillId="0" borderId="22" xfId="1" applyFont="1" applyBorder="1">
      <alignment vertical="center"/>
    </xf>
    <xf numFmtId="38" fontId="3" fillId="0" borderId="7" xfId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0" fontId="0" fillId="0" borderId="30" xfId="0" applyBorder="1">
      <alignment vertical="center"/>
    </xf>
    <xf numFmtId="0" fontId="0" fillId="0" borderId="30" xfId="0" applyBorder="1" applyAlignment="1">
      <alignment horizontal="right" vertical="center"/>
    </xf>
    <xf numFmtId="0" fontId="8" fillId="0" borderId="30" xfId="0" applyFont="1" applyBorder="1">
      <alignment vertical="center"/>
    </xf>
    <xf numFmtId="0" fontId="11" fillId="0" borderId="30" xfId="0" applyFont="1" applyBorder="1" applyAlignment="1">
      <alignment horizontal="left" vertical="center"/>
    </xf>
    <xf numFmtId="0" fontId="12" fillId="0" borderId="28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38" fontId="0" fillId="0" borderId="0" xfId="0" applyNumberFormat="1">
      <alignment vertical="center"/>
    </xf>
    <xf numFmtId="38" fontId="13" fillId="0" borderId="19" xfId="0" applyNumberFormat="1" applyFont="1" applyBorder="1" applyAlignment="1">
      <alignment vertical="center" wrapText="1"/>
    </xf>
    <xf numFmtId="0" fontId="0" fillId="0" borderId="31" xfId="0" applyBorder="1">
      <alignment vertical="center"/>
    </xf>
    <xf numFmtId="49" fontId="4" fillId="0" borderId="5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21" fillId="0" borderId="9" xfId="0" applyFont="1" applyBorder="1" applyAlignment="1">
      <alignment vertical="center"/>
    </xf>
    <xf numFmtId="49" fontId="0" fillId="0" borderId="32" xfId="0" applyNumberFormat="1" applyBorder="1">
      <alignment vertical="center"/>
    </xf>
    <xf numFmtId="49" fontId="0" fillId="0" borderId="32" xfId="0" applyNumberFormat="1" applyBorder="1" applyAlignment="1">
      <alignment horizontal="right" vertical="center"/>
    </xf>
    <xf numFmtId="49" fontId="0" fillId="0" borderId="32" xfId="0" applyNumberFormat="1" applyBorder="1" applyAlignment="1">
      <alignment horizontal="left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5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ハイパーリンク" xfId="2" builtinId="8"/>
    <cellStyle name="桁区切り" xfId="1" builtinId="6"/>
    <cellStyle name="標準" xfId="0" builtinId="0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11</xdr:row>
      <xdr:rowOff>142875</xdr:rowOff>
    </xdr:from>
    <xdr:to>
      <xdr:col>10</xdr:col>
      <xdr:colOff>295275</xdr:colOff>
      <xdr:row>11</xdr:row>
      <xdr:rowOff>188594</xdr:rowOff>
    </xdr:to>
    <xdr:sp macro="" textlink="">
      <xdr:nvSpPr>
        <xdr:cNvPr id="2" name="矢印: 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12</xdr:row>
      <xdr:rowOff>142875</xdr:rowOff>
    </xdr:from>
    <xdr:to>
      <xdr:col>10</xdr:col>
      <xdr:colOff>295275</xdr:colOff>
      <xdr:row>12</xdr:row>
      <xdr:rowOff>188594</xdr:rowOff>
    </xdr:to>
    <xdr:sp macro="" textlink="">
      <xdr:nvSpPr>
        <xdr:cNvPr id="138" name="矢印: 右 1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13</xdr:row>
      <xdr:rowOff>142875</xdr:rowOff>
    </xdr:from>
    <xdr:to>
      <xdr:col>10</xdr:col>
      <xdr:colOff>295275</xdr:colOff>
      <xdr:row>13</xdr:row>
      <xdr:rowOff>188594</xdr:rowOff>
    </xdr:to>
    <xdr:sp macro="" textlink="">
      <xdr:nvSpPr>
        <xdr:cNvPr id="139" name="矢印: 右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14</xdr:row>
      <xdr:rowOff>142875</xdr:rowOff>
    </xdr:from>
    <xdr:to>
      <xdr:col>10</xdr:col>
      <xdr:colOff>295275</xdr:colOff>
      <xdr:row>14</xdr:row>
      <xdr:rowOff>188594</xdr:rowOff>
    </xdr:to>
    <xdr:sp macro="" textlink="">
      <xdr:nvSpPr>
        <xdr:cNvPr id="140" name="矢印: 右 139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15</xdr:row>
      <xdr:rowOff>142875</xdr:rowOff>
    </xdr:from>
    <xdr:to>
      <xdr:col>10</xdr:col>
      <xdr:colOff>295275</xdr:colOff>
      <xdr:row>15</xdr:row>
      <xdr:rowOff>188594</xdr:rowOff>
    </xdr:to>
    <xdr:sp macro="" textlink="">
      <xdr:nvSpPr>
        <xdr:cNvPr id="141" name="矢印: 右 140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16</xdr:row>
      <xdr:rowOff>142875</xdr:rowOff>
    </xdr:from>
    <xdr:to>
      <xdr:col>10</xdr:col>
      <xdr:colOff>295275</xdr:colOff>
      <xdr:row>16</xdr:row>
      <xdr:rowOff>188594</xdr:rowOff>
    </xdr:to>
    <xdr:sp macro="" textlink="">
      <xdr:nvSpPr>
        <xdr:cNvPr id="142" name="矢印: 右 14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17</xdr:row>
      <xdr:rowOff>142875</xdr:rowOff>
    </xdr:from>
    <xdr:to>
      <xdr:col>10</xdr:col>
      <xdr:colOff>295275</xdr:colOff>
      <xdr:row>17</xdr:row>
      <xdr:rowOff>188594</xdr:rowOff>
    </xdr:to>
    <xdr:sp macro="" textlink="">
      <xdr:nvSpPr>
        <xdr:cNvPr id="143" name="矢印: 右 142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18</xdr:row>
      <xdr:rowOff>142875</xdr:rowOff>
    </xdr:from>
    <xdr:to>
      <xdr:col>10</xdr:col>
      <xdr:colOff>295275</xdr:colOff>
      <xdr:row>18</xdr:row>
      <xdr:rowOff>188594</xdr:rowOff>
    </xdr:to>
    <xdr:sp macro="" textlink="">
      <xdr:nvSpPr>
        <xdr:cNvPr id="144" name="矢印: 右 143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19</xdr:row>
      <xdr:rowOff>142875</xdr:rowOff>
    </xdr:from>
    <xdr:to>
      <xdr:col>10</xdr:col>
      <xdr:colOff>295275</xdr:colOff>
      <xdr:row>19</xdr:row>
      <xdr:rowOff>188594</xdr:rowOff>
    </xdr:to>
    <xdr:sp macro="" textlink="">
      <xdr:nvSpPr>
        <xdr:cNvPr id="145" name="矢印: 右 144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20</xdr:row>
      <xdr:rowOff>142875</xdr:rowOff>
    </xdr:from>
    <xdr:to>
      <xdr:col>10</xdr:col>
      <xdr:colOff>295275</xdr:colOff>
      <xdr:row>20</xdr:row>
      <xdr:rowOff>188594</xdr:rowOff>
    </xdr:to>
    <xdr:sp macro="" textlink="">
      <xdr:nvSpPr>
        <xdr:cNvPr id="146" name="矢印: 右 14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>
          <a:off x="5724525" y="38004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21</xdr:row>
      <xdr:rowOff>142875</xdr:rowOff>
    </xdr:from>
    <xdr:to>
      <xdr:col>10</xdr:col>
      <xdr:colOff>295275</xdr:colOff>
      <xdr:row>21</xdr:row>
      <xdr:rowOff>188594</xdr:rowOff>
    </xdr:to>
    <xdr:sp macro="" textlink="">
      <xdr:nvSpPr>
        <xdr:cNvPr id="152" name="矢印: 右 15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>
          <a:off x="5724525" y="6457950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22</xdr:row>
      <xdr:rowOff>142875</xdr:rowOff>
    </xdr:from>
    <xdr:to>
      <xdr:col>10</xdr:col>
      <xdr:colOff>295275</xdr:colOff>
      <xdr:row>22</xdr:row>
      <xdr:rowOff>188594</xdr:rowOff>
    </xdr:to>
    <xdr:sp macro="" textlink="">
      <xdr:nvSpPr>
        <xdr:cNvPr id="153" name="矢印: 右 152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>
          <a:off x="5724525" y="6457950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23</xdr:row>
      <xdr:rowOff>142875</xdr:rowOff>
    </xdr:from>
    <xdr:to>
      <xdr:col>10</xdr:col>
      <xdr:colOff>295275</xdr:colOff>
      <xdr:row>23</xdr:row>
      <xdr:rowOff>188594</xdr:rowOff>
    </xdr:to>
    <xdr:sp macro="" textlink="">
      <xdr:nvSpPr>
        <xdr:cNvPr id="154" name="矢印: 右 153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>
          <a:off x="5724525" y="6457950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24</xdr:row>
      <xdr:rowOff>142875</xdr:rowOff>
    </xdr:from>
    <xdr:to>
      <xdr:col>10</xdr:col>
      <xdr:colOff>295275</xdr:colOff>
      <xdr:row>24</xdr:row>
      <xdr:rowOff>188594</xdr:rowOff>
    </xdr:to>
    <xdr:sp macro="" textlink="">
      <xdr:nvSpPr>
        <xdr:cNvPr id="155" name="矢印: 右 154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/>
      </xdr:nvSpPr>
      <xdr:spPr>
        <a:xfrm>
          <a:off x="5724525" y="6457950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25</xdr:row>
      <xdr:rowOff>142875</xdr:rowOff>
    </xdr:from>
    <xdr:to>
      <xdr:col>10</xdr:col>
      <xdr:colOff>295275</xdr:colOff>
      <xdr:row>25</xdr:row>
      <xdr:rowOff>188594</xdr:rowOff>
    </xdr:to>
    <xdr:sp macro="" textlink="">
      <xdr:nvSpPr>
        <xdr:cNvPr id="156" name="矢印: 右 155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5724525" y="6457950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tel/%EF%BC%90%EF%BC%91%EF%BC%98%EF%BC%8D%EF%BC%98%EF%BC%96%EF%BC%95%EF%BC%8D%EF%BC%90%EF%BC%92%EF%BC%93%EF%BC%91%E3%80%80%E3%80%80%20%E3%80%80FAX%EF%BC%9A%EF%BC%90%EF%BC%91%EF%BC%98%EF%BC%8D%EF%BC%98%EF%BC%96%EF%BC%92%EF%BC%8D%EF%BC%92%EF%BC%94%EF%BC%94%EF%BC%93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X40"/>
  <sheetViews>
    <sheetView tabSelected="1" topLeftCell="A25" zoomScale="125" zoomScaleNormal="125" zoomScalePageLayoutView="125" workbookViewId="0">
      <selection activeCell="E33" sqref="E33"/>
    </sheetView>
  </sheetViews>
  <sheetFormatPr baseColWidth="12" defaultColWidth="8.625" defaultRowHeight="17" x14ac:dyDescent="0"/>
  <cols>
    <col min="1" max="1" width="0.5" customWidth="1"/>
    <col min="2" max="2" width="4.625" customWidth="1"/>
    <col min="3" max="3" width="12" customWidth="1"/>
    <col min="4" max="4" width="10.875" customWidth="1"/>
    <col min="5" max="5" width="6.875" customWidth="1"/>
    <col min="6" max="6" width="4.375" customWidth="1"/>
    <col min="7" max="7" width="3.375" customWidth="1"/>
    <col min="8" max="8" width="10.875" customWidth="1"/>
    <col min="9" max="9" width="6.875" customWidth="1"/>
    <col min="10" max="10" width="5.375" customWidth="1"/>
    <col min="11" max="11" width="4.5" customWidth="1"/>
    <col min="12" max="12" width="11.125" customWidth="1"/>
    <col min="13" max="13" width="4.375" customWidth="1"/>
    <col min="14" max="14" width="5.875" customWidth="1"/>
    <col min="15" max="15" width="7" customWidth="1"/>
    <col min="16" max="16" width="5.75" customWidth="1"/>
    <col min="17" max="17" width="15" customWidth="1"/>
    <col min="18" max="18" width="5.125" customWidth="1"/>
    <col min="24" max="24" width="9.375" bestFit="1" customWidth="1"/>
  </cols>
  <sheetData>
    <row r="1" spans="2:18">
      <c r="B1" t="s">
        <v>51</v>
      </c>
    </row>
    <row r="2" spans="2:18" s="6" customFormat="1" ht="30" customHeight="1">
      <c r="C2" s="77" t="s">
        <v>19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18" ht="23.25" customHeight="1" thickBot="1">
      <c r="B3" s="4" t="s">
        <v>45</v>
      </c>
      <c r="C3" s="4"/>
      <c r="N3" s="78" t="s">
        <v>12</v>
      </c>
      <c r="O3" s="78"/>
      <c r="P3" s="78"/>
      <c r="Q3" s="78"/>
      <c r="R3" s="78"/>
    </row>
    <row r="4" spans="2:18" ht="23.25" customHeight="1">
      <c r="B4" s="83" t="s">
        <v>16</v>
      </c>
      <c r="C4" s="84"/>
      <c r="D4" s="2" t="s">
        <v>17</v>
      </c>
      <c r="E4" s="2"/>
      <c r="F4" s="2"/>
      <c r="G4" s="2"/>
      <c r="H4" s="2"/>
      <c r="I4" s="2"/>
      <c r="J4" s="2"/>
      <c r="K4" s="2"/>
      <c r="L4" s="2"/>
      <c r="M4" s="2"/>
      <c r="N4" s="25"/>
      <c r="O4" s="25"/>
      <c r="P4" s="25"/>
      <c r="Q4" s="25"/>
      <c r="R4" s="26"/>
    </row>
    <row r="5" spans="2:18" ht="40.5" customHeight="1" thickBot="1">
      <c r="B5" s="85"/>
      <c r="C5" s="86"/>
      <c r="D5" s="1"/>
      <c r="E5" s="53" t="s">
        <v>15</v>
      </c>
      <c r="F5" s="1"/>
      <c r="G5" s="1"/>
      <c r="H5" s="1"/>
      <c r="I5" s="1"/>
      <c r="J5" s="1"/>
      <c r="K5" s="1"/>
      <c r="L5" s="1"/>
      <c r="M5" s="1"/>
      <c r="N5" s="17"/>
      <c r="O5" s="17"/>
      <c r="P5" s="17"/>
      <c r="Q5" s="17"/>
      <c r="R5" s="14"/>
    </row>
    <row r="6" spans="2:18" ht="18.75" customHeight="1" thickBot="1">
      <c r="B6" s="28"/>
      <c r="C6" s="29" t="s">
        <v>18</v>
      </c>
      <c r="D6" s="47"/>
      <c r="E6" s="48"/>
      <c r="F6" s="48"/>
      <c r="G6" s="48"/>
      <c r="H6" s="48"/>
      <c r="I6" s="48"/>
      <c r="J6" s="48"/>
      <c r="K6" s="48"/>
      <c r="L6" s="49"/>
      <c r="M6" s="70" t="s">
        <v>10</v>
      </c>
      <c r="N6" s="71"/>
      <c r="O6" s="71"/>
      <c r="P6" s="71"/>
      <c r="Q6" s="71"/>
      <c r="R6" s="72"/>
    </row>
    <row r="7" spans="2:18" ht="33" customHeight="1">
      <c r="B7" s="19"/>
      <c r="C7" s="27" t="s">
        <v>0</v>
      </c>
      <c r="D7" s="15"/>
      <c r="E7" s="15"/>
      <c r="F7" s="15"/>
      <c r="G7" s="15"/>
      <c r="H7" s="15"/>
      <c r="I7" s="15"/>
      <c r="J7" s="15"/>
      <c r="K7" s="15"/>
      <c r="L7" s="55" t="s">
        <v>1</v>
      </c>
      <c r="M7" s="52" t="s">
        <v>3</v>
      </c>
      <c r="N7" s="60"/>
      <c r="O7" s="61" t="s">
        <v>48</v>
      </c>
      <c r="P7" s="62"/>
      <c r="Q7" s="63" t="s">
        <v>2</v>
      </c>
      <c r="R7" s="64"/>
    </row>
    <row r="8" spans="2:18" ht="33" customHeight="1" thickBot="1">
      <c r="B8" s="79" t="s">
        <v>50</v>
      </c>
      <c r="C8" s="80"/>
      <c r="D8" s="81" t="s">
        <v>21</v>
      </c>
      <c r="E8" s="82"/>
      <c r="F8" s="1" t="s">
        <v>20</v>
      </c>
      <c r="G8" s="1"/>
      <c r="H8" s="1"/>
      <c r="I8" s="1"/>
      <c r="J8" s="1"/>
      <c r="K8" s="1"/>
      <c r="L8" s="22" t="s">
        <v>1</v>
      </c>
      <c r="M8" s="3" t="s">
        <v>4</v>
      </c>
      <c r="N8" s="65"/>
      <c r="O8" s="66" t="s">
        <v>48</v>
      </c>
      <c r="P8" s="67"/>
      <c r="Q8" s="68" t="s">
        <v>2</v>
      </c>
      <c r="R8" s="69"/>
    </row>
    <row r="9" spans="2:18" ht="26.25" customHeight="1"/>
    <row r="10" spans="2:18" ht="26.25" customHeight="1">
      <c r="B10" s="4" t="s">
        <v>46</v>
      </c>
    </row>
    <row r="11" spans="2:18" ht="26.25" customHeight="1">
      <c r="B11" s="93" t="s">
        <v>33</v>
      </c>
      <c r="C11" s="93"/>
      <c r="D11" s="92" t="s">
        <v>43</v>
      </c>
      <c r="E11" s="92"/>
      <c r="F11" s="92"/>
      <c r="H11" s="92" t="s">
        <v>43</v>
      </c>
      <c r="I11" s="92"/>
      <c r="J11" s="92"/>
      <c r="L11" s="87" t="s">
        <v>37</v>
      </c>
      <c r="M11" s="87"/>
      <c r="O11" t="s">
        <v>40</v>
      </c>
      <c r="Q11" s="33" t="s">
        <v>42</v>
      </c>
      <c r="R11" s="10"/>
    </row>
    <row r="12" spans="2:18" ht="24" customHeight="1">
      <c r="B12" s="76" t="s">
        <v>22</v>
      </c>
      <c r="C12" s="76"/>
      <c r="D12" s="35" t="s">
        <v>34</v>
      </c>
      <c r="E12" s="30"/>
      <c r="F12" s="36" t="s">
        <v>35</v>
      </c>
      <c r="G12" s="34"/>
      <c r="H12" s="35" t="s">
        <v>36</v>
      </c>
      <c r="I12" s="30"/>
      <c r="J12" s="36" t="s">
        <v>35</v>
      </c>
      <c r="L12" s="40">
        <f>1000*E12+5000*I12</f>
        <v>0</v>
      </c>
      <c r="M12" s="37" t="s">
        <v>38</v>
      </c>
      <c r="N12" s="33" t="s">
        <v>39</v>
      </c>
      <c r="O12" s="38"/>
      <c r="P12" s="33" t="s">
        <v>41</v>
      </c>
      <c r="Q12" s="39">
        <f>L12*O12</f>
        <v>0</v>
      </c>
      <c r="R12" s="33" t="s">
        <v>38</v>
      </c>
    </row>
    <row r="13" spans="2:18" ht="24" customHeight="1">
      <c r="B13" s="76" t="s">
        <v>23</v>
      </c>
      <c r="C13" s="76"/>
      <c r="D13" s="35" t="s">
        <v>34</v>
      </c>
      <c r="E13" s="30"/>
      <c r="F13" s="36" t="s">
        <v>35</v>
      </c>
      <c r="G13" s="34"/>
      <c r="H13" s="35" t="s">
        <v>36</v>
      </c>
      <c r="I13" s="30"/>
      <c r="J13" s="36" t="s">
        <v>35</v>
      </c>
      <c r="L13" s="40">
        <f t="shared" ref="L13:L22" si="0">1000*E13+5000*I13</f>
        <v>0</v>
      </c>
      <c r="M13" s="37" t="s">
        <v>38</v>
      </c>
      <c r="N13" s="33" t="s">
        <v>39</v>
      </c>
      <c r="O13" s="38"/>
      <c r="P13" s="33" t="s">
        <v>41</v>
      </c>
      <c r="Q13" s="39">
        <f t="shared" ref="Q13:Q21" si="1">L13*O13</f>
        <v>0</v>
      </c>
      <c r="R13" s="33" t="s">
        <v>38</v>
      </c>
    </row>
    <row r="14" spans="2:18" ht="24" customHeight="1">
      <c r="B14" s="76" t="s">
        <v>29</v>
      </c>
      <c r="C14" s="76"/>
      <c r="D14" s="35" t="s">
        <v>34</v>
      </c>
      <c r="E14" s="30"/>
      <c r="F14" s="36" t="s">
        <v>35</v>
      </c>
      <c r="G14" s="34"/>
      <c r="H14" s="35" t="s">
        <v>36</v>
      </c>
      <c r="I14" s="30"/>
      <c r="J14" s="36" t="s">
        <v>35</v>
      </c>
      <c r="L14" s="40">
        <f t="shared" si="0"/>
        <v>0</v>
      </c>
      <c r="M14" s="37" t="s">
        <v>38</v>
      </c>
      <c r="N14" s="33" t="s">
        <v>39</v>
      </c>
      <c r="O14" s="38"/>
      <c r="P14" s="33" t="s">
        <v>41</v>
      </c>
      <c r="Q14" s="39">
        <f t="shared" si="1"/>
        <v>0</v>
      </c>
      <c r="R14" s="33" t="s">
        <v>38</v>
      </c>
    </row>
    <row r="15" spans="2:18" ht="24" customHeight="1">
      <c r="B15" s="88" t="s">
        <v>24</v>
      </c>
      <c r="C15" s="88"/>
      <c r="D15" s="35" t="s">
        <v>34</v>
      </c>
      <c r="E15" s="30"/>
      <c r="F15" s="36" t="s">
        <v>35</v>
      </c>
      <c r="G15" s="34"/>
      <c r="H15" s="35" t="s">
        <v>36</v>
      </c>
      <c r="I15" s="30"/>
      <c r="J15" s="36" t="s">
        <v>35</v>
      </c>
      <c r="L15" s="40">
        <f t="shared" si="0"/>
        <v>0</v>
      </c>
      <c r="M15" s="37" t="s">
        <v>38</v>
      </c>
      <c r="N15" s="33" t="s">
        <v>39</v>
      </c>
      <c r="O15" s="38"/>
      <c r="P15" s="33" t="s">
        <v>41</v>
      </c>
      <c r="Q15" s="39">
        <f t="shared" si="1"/>
        <v>0</v>
      </c>
      <c r="R15" s="33" t="s">
        <v>38</v>
      </c>
    </row>
    <row r="16" spans="2:18" ht="24" customHeight="1">
      <c r="B16" s="76" t="s">
        <v>25</v>
      </c>
      <c r="C16" s="76"/>
      <c r="D16" s="35" t="s">
        <v>34</v>
      </c>
      <c r="E16" s="30"/>
      <c r="F16" s="36" t="s">
        <v>35</v>
      </c>
      <c r="G16" s="34"/>
      <c r="H16" s="35" t="s">
        <v>36</v>
      </c>
      <c r="I16" s="30"/>
      <c r="J16" s="36" t="s">
        <v>35</v>
      </c>
      <c r="L16" s="40">
        <f t="shared" si="0"/>
        <v>0</v>
      </c>
      <c r="M16" s="37" t="s">
        <v>38</v>
      </c>
      <c r="N16" s="33" t="s">
        <v>39</v>
      </c>
      <c r="O16" s="38"/>
      <c r="P16" s="33" t="s">
        <v>41</v>
      </c>
      <c r="Q16" s="39">
        <f t="shared" si="1"/>
        <v>0</v>
      </c>
      <c r="R16" s="33" t="s">
        <v>38</v>
      </c>
    </row>
    <row r="17" spans="2:24" ht="24" customHeight="1">
      <c r="B17" s="76" t="s">
        <v>26</v>
      </c>
      <c r="C17" s="76"/>
      <c r="D17" s="35" t="s">
        <v>34</v>
      </c>
      <c r="E17" s="30"/>
      <c r="F17" s="36" t="s">
        <v>35</v>
      </c>
      <c r="G17" s="34"/>
      <c r="H17" s="35" t="s">
        <v>36</v>
      </c>
      <c r="I17" s="30"/>
      <c r="J17" s="36" t="s">
        <v>35</v>
      </c>
      <c r="L17" s="40">
        <f t="shared" si="0"/>
        <v>0</v>
      </c>
      <c r="M17" s="37" t="s">
        <v>38</v>
      </c>
      <c r="N17" s="33" t="s">
        <v>39</v>
      </c>
      <c r="O17" s="38"/>
      <c r="P17" s="33" t="s">
        <v>41</v>
      </c>
      <c r="Q17" s="39">
        <f t="shared" si="1"/>
        <v>0</v>
      </c>
      <c r="R17" s="33" t="s">
        <v>38</v>
      </c>
    </row>
    <row r="18" spans="2:24" ht="24" customHeight="1">
      <c r="B18" s="76" t="s">
        <v>27</v>
      </c>
      <c r="C18" s="76"/>
      <c r="D18" s="35" t="s">
        <v>34</v>
      </c>
      <c r="E18" s="30"/>
      <c r="F18" s="36" t="s">
        <v>35</v>
      </c>
      <c r="G18" s="34"/>
      <c r="H18" s="35" t="s">
        <v>36</v>
      </c>
      <c r="I18" s="30"/>
      <c r="J18" s="36" t="s">
        <v>35</v>
      </c>
      <c r="L18" s="40">
        <f t="shared" si="0"/>
        <v>0</v>
      </c>
      <c r="M18" s="37" t="s">
        <v>38</v>
      </c>
      <c r="N18" s="33" t="s">
        <v>39</v>
      </c>
      <c r="O18" s="38"/>
      <c r="P18" s="33" t="s">
        <v>41</v>
      </c>
      <c r="Q18" s="39">
        <f t="shared" si="1"/>
        <v>0</v>
      </c>
      <c r="R18" s="33" t="s">
        <v>38</v>
      </c>
    </row>
    <row r="19" spans="2:24" ht="24" customHeight="1">
      <c r="B19" s="88" t="s">
        <v>28</v>
      </c>
      <c r="C19" s="88"/>
      <c r="D19" s="35" t="s">
        <v>34</v>
      </c>
      <c r="E19" s="30"/>
      <c r="F19" s="36" t="s">
        <v>35</v>
      </c>
      <c r="G19" s="34"/>
      <c r="H19" s="35" t="s">
        <v>36</v>
      </c>
      <c r="I19" s="30"/>
      <c r="J19" s="36" t="s">
        <v>35</v>
      </c>
      <c r="L19" s="40">
        <f t="shared" si="0"/>
        <v>0</v>
      </c>
      <c r="M19" s="37" t="s">
        <v>38</v>
      </c>
      <c r="N19" s="33" t="s">
        <v>39</v>
      </c>
      <c r="O19" s="38"/>
      <c r="P19" s="33" t="s">
        <v>41</v>
      </c>
      <c r="Q19" s="39">
        <f t="shared" si="1"/>
        <v>0</v>
      </c>
      <c r="R19" s="33" t="s">
        <v>38</v>
      </c>
    </row>
    <row r="20" spans="2:24" ht="24" customHeight="1">
      <c r="B20" s="76" t="s">
        <v>30</v>
      </c>
      <c r="C20" s="76"/>
      <c r="D20" s="35" t="s">
        <v>34</v>
      </c>
      <c r="E20" s="30"/>
      <c r="F20" s="36" t="s">
        <v>35</v>
      </c>
      <c r="G20" s="34"/>
      <c r="H20" s="35" t="s">
        <v>36</v>
      </c>
      <c r="I20" s="30"/>
      <c r="J20" s="36" t="s">
        <v>35</v>
      </c>
      <c r="L20" s="40">
        <f t="shared" si="0"/>
        <v>0</v>
      </c>
      <c r="M20" s="37" t="s">
        <v>38</v>
      </c>
      <c r="N20" s="33" t="s">
        <v>39</v>
      </c>
      <c r="O20" s="38"/>
      <c r="P20" s="33" t="s">
        <v>41</v>
      </c>
      <c r="Q20" s="39">
        <f t="shared" si="1"/>
        <v>0</v>
      </c>
      <c r="R20" s="33" t="s">
        <v>38</v>
      </c>
    </row>
    <row r="21" spans="2:24" ht="24" customHeight="1">
      <c r="B21" s="76" t="s">
        <v>31</v>
      </c>
      <c r="C21" s="76"/>
      <c r="D21" s="35" t="s">
        <v>34</v>
      </c>
      <c r="E21" s="30"/>
      <c r="F21" s="36" t="s">
        <v>35</v>
      </c>
      <c r="G21" s="34"/>
      <c r="H21" s="35" t="s">
        <v>36</v>
      </c>
      <c r="I21" s="30"/>
      <c r="J21" s="36" t="s">
        <v>35</v>
      </c>
      <c r="L21" s="40">
        <f t="shared" si="0"/>
        <v>0</v>
      </c>
      <c r="M21" s="37" t="s">
        <v>38</v>
      </c>
      <c r="N21" s="33" t="s">
        <v>39</v>
      </c>
      <c r="O21" s="38"/>
      <c r="P21" s="33" t="s">
        <v>41</v>
      </c>
      <c r="Q21" s="39">
        <f t="shared" si="1"/>
        <v>0</v>
      </c>
      <c r="R21" s="33" t="s">
        <v>38</v>
      </c>
    </row>
    <row r="22" spans="2:24" ht="24" customHeight="1">
      <c r="B22" s="73" t="s">
        <v>32</v>
      </c>
      <c r="C22" s="74"/>
      <c r="D22" s="35" t="s">
        <v>34</v>
      </c>
      <c r="E22" s="59"/>
      <c r="F22" s="36" t="s">
        <v>35</v>
      </c>
      <c r="G22" s="34"/>
      <c r="H22" s="35" t="s">
        <v>36</v>
      </c>
      <c r="I22" s="30"/>
      <c r="J22" s="36" t="s">
        <v>35</v>
      </c>
      <c r="L22" s="40">
        <f t="shared" si="0"/>
        <v>0</v>
      </c>
      <c r="M22" s="37" t="s">
        <v>38</v>
      </c>
      <c r="N22" s="33" t="s">
        <v>39</v>
      </c>
      <c r="O22" s="38"/>
      <c r="P22" s="33" t="s">
        <v>41</v>
      </c>
      <c r="Q22" s="39">
        <f t="shared" ref="Q22:Q26" si="2">L22*O22</f>
        <v>0</v>
      </c>
      <c r="R22" s="33" t="s">
        <v>38</v>
      </c>
    </row>
    <row r="23" spans="2:24" ht="24" customHeight="1">
      <c r="B23" s="73" t="s">
        <v>32</v>
      </c>
      <c r="C23" s="74"/>
      <c r="D23" s="35" t="s">
        <v>34</v>
      </c>
      <c r="E23" s="30"/>
      <c r="F23" s="36" t="s">
        <v>35</v>
      </c>
      <c r="G23" s="34"/>
      <c r="H23" s="35" t="s">
        <v>36</v>
      </c>
      <c r="I23" s="30"/>
      <c r="J23" s="36" t="s">
        <v>35</v>
      </c>
      <c r="L23" s="40">
        <f t="shared" ref="L23:L26" si="3">1000*E23+5000*I23</f>
        <v>0</v>
      </c>
      <c r="M23" s="37" t="s">
        <v>38</v>
      </c>
      <c r="N23" s="33" t="s">
        <v>39</v>
      </c>
      <c r="O23" s="38"/>
      <c r="P23" s="33" t="s">
        <v>41</v>
      </c>
      <c r="Q23" s="39">
        <f t="shared" si="2"/>
        <v>0</v>
      </c>
      <c r="R23" s="33" t="s">
        <v>38</v>
      </c>
    </row>
    <row r="24" spans="2:24" ht="24" customHeight="1">
      <c r="B24" s="75" t="s">
        <v>32</v>
      </c>
      <c r="C24" s="74"/>
      <c r="D24" s="35" t="s">
        <v>34</v>
      </c>
      <c r="E24" s="30"/>
      <c r="F24" s="36" t="s">
        <v>35</v>
      </c>
      <c r="G24" s="34"/>
      <c r="H24" s="35" t="s">
        <v>36</v>
      </c>
      <c r="I24" s="30"/>
      <c r="J24" s="36" t="s">
        <v>35</v>
      </c>
      <c r="L24" s="40">
        <f t="shared" si="3"/>
        <v>0</v>
      </c>
      <c r="M24" s="37" t="s">
        <v>38</v>
      </c>
      <c r="N24" s="33" t="s">
        <v>39</v>
      </c>
      <c r="O24" s="38"/>
      <c r="P24" s="33" t="s">
        <v>41</v>
      </c>
      <c r="Q24" s="39">
        <f t="shared" si="2"/>
        <v>0</v>
      </c>
      <c r="R24" s="33" t="s">
        <v>38</v>
      </c>
    </row>
    <row r="25" spans="2:24" ht="24" customHeight="1">
      <c r="B25" s="73" t="s">
        <v>32</v>
      </c>
      <c r="C25" s="74"/>
      <c r="D25" s="35" t="s">
        <v>34</v>
      </c>
      <c r="E25" s="30"/>
      <c r="F25" s="36" t="s">
        <v>35</v>
      </c>
      <c r="G25" s="34"/>
      <c r="H25" s="35" t="s">
        <v>36</v>
      </c>
      <c r="I25" s="30"/>
      <c r="J25" s="36" t="s">
        <v>35</v>
      </c>
      <c r="L25" s="40">
        <f t="shared" si="3"/>
        <v>0</v>
      </c>
      <c r="M25" s="37" t="s">
        <v>38</v>
      </c>
      <c r="N25" s="33" t="s">
        <v>39</v>
      </c>
      <c r="O25" s="38"/>
      <c r="P25" s="33" t="s">
        <v>41</v>
      </c>
      <c r="Q25" s="39">
        <f t="shared" si="2"/>
        <v>0</v>
      </c>
      <c r="R25" s="33" t="s">
        <v>38</v>
      </c>
    </row>
    <row r="26" spans="2:24" ht="24" customHeight="1">
      <c r="B26" s="73" t="s">
        <v>32</v>
      </c>
      <c r="C26" s="74"/>
      <c r="D26" s="35" t="s">
        <v>34</v>
      </c>
      <c r="E26" s="30"/>
      <c r="F26" s="36" t="s">
        <v>35</v>
      </c>
      <c r="G26" s="34"/>
      <c r="H26" s="35" t="s">
        <v>36</v>
      </c>
      <c r="I26" s="30"/>
      <c r="J26" s="36" t="s">
        <v>35</v>
      </c>
      <c r="L26" s="40">
        <f t="shared" si="3"/>
        <v>0</v>
      </c>
      <c r="M26" s="37" t="s">
        <v>38</v>
      </c>
      <c r="N26" s="33" t="s">
        <v>39</v>
      </c>
      <c r="O26" s="38"/>
      <c r="P26" s="33" t="s">
        <v>41</v>
      </c>
      <c r="Q26" s="39">
        <f t="shared" si="2"/>
        <v>0</v>
      </c>
      <c r="R26" s="33" t="s">
        <v>38</v>
      </c>
    </row>
    <row r="27" spans="2:24" ht="9.75" customHeight="1" thickBot="1">
      <c r="B27" s="42"/>
      <c r="C27" s="42"/>
      <c r="D27" s="43"/>
      <c r="E27" s="44"/>
      <c r="F27" s="45"/>
      <c r="G27" s="45"/>
      <c r="H27" s="43"/>
      <c r="I27" s="46"/>
      <c r="J27" s="46"/>
      <c r="K27" s="43"/>
      <c r="L27" s="43"/>
      <c r="M27" s="43"/>
      <c r="N27" s="43"/>
      <c r="O27" s="43"/>
      <c r="P27" s="43"/>
      <c r="Q27" s="5"/>
      <c r="R27" s="43"/>
    </row>
    <row r="28" spans="2:24" ht="30" customHeight="1" thickTop="1" thickBot="1">
      <c r="B28" s="31"/>
      <c r="C28" s="31"/>
      <c r="D28" s="21"/>
      <c r="E28" s="20"/>
      <c r="F28" s="20"/>
      <c r="G28" s="20"/>
      <c r="H28" s="20"/>
      <c r="I28" s="20"/>
      <c r="J28" s="20"/>
      <c r="K28" s="20"/>
      <c r="L28" s="5"/>
      <c r="M28" s="5"/>
      <c r="N28" s="11"/>
      <c r="O28" s="5"/>
      <c r="P28" s="54" t="s">
        <v>44</v>
      </c>
      <c r="Q28" s="51">
        <f>SUM(Q12:Q27)</f>
        <v>0</v>
      </c>
      <c r="R28" s="41" t="s">
        <v>38</v>
      </c>
    </row>
    <row r="29" spans="2:24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8"/>
      <c r="R29" s="5"/>
    </row>
    <row r="30" spans="2:24" ht="19" thickBot="1">
      <c r="B30" s="16" t="s">
        <v>47</v>
      </c>
      <c r="C30" s="5"/>
      <c r="D30" s="3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8"/>
      <c r="R30" s="5"/>
      <c r="X30" s="50"/>
    </row>
    <row r="31" spans="2:24" ht="33" customHeight="1" thickBot="1">
      <c r="B31" s="89" t="s">
        <v>6</v>
      </c>
      <c r="C31" s="90"/>
      <c r="D31" s="91"/>
      <c r="E31" s="7" t="s">
        <v>14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</row>
    <row r="32" spans="2:24" ht="33" customHeight="1" thickBot="1">
      <c r="B32" s="70" t="s">
        <v>49</v>
      </c>
      <c r="C32" s="71"/>
      <c r="D32" s="72"/>
      <c r="E32" s="7" t="s">
        <v>55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</row>
    <row r="33" spans="2:18" ht="33" customHeight="1" thickBot="1">
      <c r="B33" s="70" t="s">
        <v>5</v>
      </c>
      <c r="C33" s="71"/>
      <c r="D33" s="72"/>
      <c r="E33" s="7" t="s">
        <v>53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</row>
    <row r="34" spans="2:18" ht="33" customHeight="1" thickBot="1">
      <c r="B34" s="70" t="s">
        <v>5</v>
      </c>
      <c r="C34" s="71"/>
      <c r="D34" s="72"/>
      <c r="E34" s="7" t="s">
        <v>54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</row>
    <row r="35" spans="2:18" ht="15" customHeight="1">
      <c r="B35" s="5"/>
      <c r="C35" s="5"/>
      <c r="D35" s="5"/>
      <c r="E35" s="57" t="s">
        <v>52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8"/>
      <c r="R35" s="5"/>
    </row>
    <row r="36" spans="2:18">
      <c r="C36" t="s">
        <v>7</v>
      </c>
      <c r="F36" t="s">
        <v>13</v>
      </c>
      <c r="P36" s="5"/>
      <c r="Q36" s="5"/>
      <c r="R36" s="5"/>
    </row>
    <row r="37" spans="2:18" ht="19.5" customHeight="1">
      <c r="E37" s="58"/>
      <c r="F37" t="s">
        <v>8</v>
      </c>
    </row>
    <row r="38" spans="2:18">
      <c r="E38" s="56"/>
      <c r="F38" t="s">
        <v>9</v>
      </c>
    </row>
    <row r="40" spans="2:18" ht="31.5" customHeight="1">
      <c r="C40" s="23" t="s">
        <v>11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</sheetData>
  <mergeCells count="29">
    <mergeCell ref="B19:C19"/>
    <mergeCell ref="B20:C20"/>
    <mergeCell ref="B21:C21"/>
    <mergeCell ref="M6:R6"/>
    <mergeCell ref="B33:D33"/>
    <mergeCell ref="B31:D31"/>
    <mergeCell ref="B32:D32"/>
    <mergeCell ref="B14:C14"/>
    <mergeCell ref="B15:C15"/>
    <mergeCell ref="B16:C16"/>
    <mergeCell ref="B17:C17"/>
    <mergeCell ref="B18:C18"/>
    <mergeCell ref="D11:F11"/>
    <mergeCell ref="H11:J11"/>
    <mergeCell ref="B11:C11"/>
    <mergeCell ref="B12:C12"/>
    <mergeCell ref="B13:C13"/>
    <mergeCell ref="C2:R2"/>
    <mergeCell ref="N3:R3"/>
    <mergeCell ref="B8:C8"/>
    <mergeCell ref="D8:E8"/>
    <mergeCell ref="B4:C5"/>
    <mergeCell ref="L11:M11"/>
    <mergeCell ref="B34:D34"/>
    <mergeCell ref="B22:C22"/>
    <mergeCell ref="B23:C23"/>
    <mergeCell ref="B24:C24"/>
    <mergeCell ref="B25:C25"/>
    <mergeCell ref="B26:C26"/>
  </mergeCells>
  <phoneticPr fontId="1"/>
  <hyperlinks>
    <hyperlink ref="C40" r:id="rId1" display="TEL:０１８－８６５－０２３１　　 　FAX：０１８－８６２－２４４３"/>
  </hyperlinks>
  <pageMargins left="0.7" right="0.7" top="0.75" bottom="0.75" header="0.3" footer="0.3"/>
  <pageSetup paperSize="9" scale="65" fitToHeight="0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ゴルフコンペ用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藤嶋 直樹</dc:creator>
  <cp:lastModifiedBy>奈良 純嗣</cp:lastModifiedBy>
  <cp:lastPrinted>2022-02-25T06:44:23Z</cp:lastPrinted>
  <dcterms:created xsi:type="dcterms:W3CDTF">2021-04-23T04:50:25Z</dcterms:created>
  <dcterms:modified xsi:type="dcterms:W3CDTF">2022-05-10T01:59:58Z</dcterms:modified>
</cp:coreProperties>
</file>